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60"/>
  </bookViews>
  <sheets>
    <sheet name="All funds" sheetId="1" r:id="rId1"/>
  </sheets>
  <definedNames>
    <definedName name="_xlnm._FilterDatabase" localSheetId="0" hidden="1">'All funds'!$A$1:$E$1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48" i="1"/>
  <c r="E74" i="1"/>
  <c r="E57" i="1"/>
  <c r="E61" i="1"/>
  <c r="E70" i="1"/>
  <c r="E62" i="1"/>
  <c r="E56" i="1"/>
  <c r="E75" i="1"/>
  <c r="E43" i="1"/>
  <c r="E72" i="1"/>
  <c r="E69" i="1"/>
  <c r="E76" i="1"/>
  <c r="E64" i="1"/>
  <c r="E34" i="1"/>
  <c r="E38" i="1"/>
  <c r="E31" i="1"/>
  <c r="E30" i="1"/>
  <c r="E49" i="1"/>
  <c r="E51" i="1"/>
  <c r="E40" i="1"/>
  <c r="E63" i="1"/>
  <c r="E46" i="1"/>
  <c r="E54" i="1"/>
  <c r="E55" i="1"/>
  <c r="E18" i="1"/>
  <c r="E33" i="1"/>
  <c r="E36" i="1"/>
  <c r="E39" i="1"/>
  <c r="E37" i="1"/>
  <c r="E28" i="1"/>
  <c r="E60" i="1"/>
  <c r="E65" i="1"/>
  <c r="E47" i="1"/>
  <c r="E21" i="1"/>
  <c r="E19" i="1"/>
  <c r="E35" i="1"/>
  <c r="E20" i="1"/>
  <c r="E44" i="1"/>
  <c r="E23" i="1"/>
  <c r="E50" i="1"/>
  <c r="E25" i="1"/>
  <c r="E29" i="1"/>
  <c r="E68" i="1"/>
  <c r="E3" i="1"/>
  <c r="E58" i="1"/>
  <c r="E24" i="1"/>
  <c r="E53" i="1"/>
  <c r="E27" i="1"/>
  <c r="E67" i="1"/>
  <c r="E52" i="1"/>
  <c r="E41" i="1"/>
  <c r="E42" i="1"/>
  <c r="E26" i="1"/>
  <c r="E45" i="1"/>
  <c r="E73" i="1"/>
  <c r="E66" i="1"/>
  <c r="E13" i="1"/>
  <c r="E6" i="1"/>
  <c r="E5" i="1"/>
  <c r="E32" i="1"/>
  <c r="E8" i="1"/>
  <c r="E9" i="1"/>
  <c r="E7" i="1"/>
  <c r="E14" i="1"/>
  <c r="E16" i="1"/>
  <c r="E15" i="1"/>
  <c r="E12" i="1"/>
  <c r="E22" i="1"/>
  <c r="E10" i="1"/>
  <c r="E11" i="1"/>
  <c r="E17" i="1"/>
  <c r="E59" i="1"/>
  <c r="E4" i="1"/>
  <c r="E2" i="1"/>
</calcChain>
</file>

<file path=xl/sharedStrings.xml><?xml version="1.0" encoding="utf-8"?>
<sst xmlns="http://schemas.openxmlformats.org/spreadsheetml/2006/main" count="83" uniqueCount="83">
  <si>
    <t>Name</t>
  </si>
  <si>
    <t>Quadrus Canadian Equity Class H</t>
  </si>
  <si>
    <t>Desjardins Canadian Equity F</t>
  </si>
  <si>
    <t>DFA Canadian Core Equity Class F</t>
  </si>
  <si>
    <t>iShares Canadian Fundamental Comm</t>
  </si>
  <si>
    <t>PH&amp;N Canadian Equity Value Class Ser F</t>
  </si>
  <si>
    <t>IA Clarington Canadian Growth Class F</t>
  </si>
  <si>
    <t>PowerShares FTSE RAFI Cdn Fdmtl Cl F</t>
  </si>
  <si>
    <t>RBC Canadian Equity Class Sr F</t>
  </si>
  <si>
    <t>RBC Jantzi Canadian Equity Sr F</t>
  </si>
  <si>
    <t>IA Clarington Canadian Leaders Cl Sr F</t>
  </si>
  <si>
    <t>FÉRIQUE Equity</t>
  </si>
  <si>
    <t>HSBC Equity Manager</t>
  </si>
  <si>
    <t>Sun Life MFS Canadian Equity F</t>
  </si>
  <si>
    <t>Sun Life MFS Canadian Equity Class F</t>
  </si>
  <si>
    <t>PH&amp;N Community Values Cdn Equity F</t>
  </si>
  <si>
    <t>Meritage Canadian Equity Portfolio F</t>
  </si>
  <si>
    <t>Meritage Canadian Equity Class F</t>
  </si>
  <si>
    <t>Russell Inv Canadian Equity Class Sr F</t>
  </si>
  <si>
    <t>DFA Canadian Vector Equity Class F</t>
  </si>
  <si>
    <t>iShares Edge MSCI Min Vol Canada</t>
  </si>
  <si>
    <t>BMO Canadian Large Cap Equity F</t>
  </si>
  <si>
    <t>TD Canadian Value Class - F</t>
  </si>
  <si>
    <t>BonaVista Canadian Equity Value F</t>
  </si>
  <si>
    <t>BMO Canadian Equity Class F</t>
  </si>
  <si>
    <t>Sphere FTSE Canada Sustainable Yield ETF</t>
  </si>
  <si>
    <t>RBC Quant Canadian Equity Leaders ETF</t>
  </si>
  <si>
    <t>Desjardins Canadian Equity Growth F</t>
  </si>
  <si>
    <t>First Asset MSCI Canada LR Wgt ETF Comm</t>
  </si>
  <si>
    <t>PH&amp;N Vintage F</t>
  </si>
  <si>
    <t>Horizons S&amp;P/TSX 60 Equal Weight ETF</t>
  </si>
  <si>
    <t>Landry Canadian Equity Fund Cl F</t>
  </si>
  <si>
    <t>QuantShares Enhanced Core Cdn Eq ETF</t>
  </si>
  <si>
    <t>Fidelity Canadian Disciplined Eq Cl F</t>
  </si>
  <si>
    <t>CI Select Canadian Equity Mgd Corp Cl V</t>
  </si>
  <si>
    <t>Horizons Enhanced Income Equity ETF Comm</t>
  </si>
  <si>
    <t>Russell Inv Focused Cdn Equity Cl Sr F</t>
  </si>
  <si>
    <t>Renaissance Canadian All-Cap Equity Cl F</t>
  </si>
  <si>
    <t>Sun Life Franklin Bissett Can Eq Cl F</t>
  </si>
  <si>
    <t>Beutel Goodman Canadian Equity Class F</t>
  </si>
  <si>
    <t>Franklin Bissett All Cdn Focus Corp Cl F</t>
  </si>
  <si>
    <t>Fiera Capital Core Canadian Equity F</t>
  </si>
  <si>
    <t>BMO Canadian Equity F</t>
  </si>
  <si>
    <t>iShares Jantzi Social</t>
  </si>
  <si>
    <t>BMO Canadian Stock Selection NBF</t>
  </si>
  <si>
    <t>Manulife Cdn Investment Class F</t>
  </si>
  <si>
    <t>Beutel Goodman Fundamental Cdn Eq Cl F</t>
  </si>
  <si>
    <t>Fidelity True North Sr F</t>
  </si>
  <si>
    <t>Fidelity True North Cl F</t>
  </si>
  <si>
    <t>Matco Canadian Equity Series F</t>
  </si>
  <si>
    <t>Leith Wheeler Canadian Equity Series B</t>
  </si>
  <si>
    <t>First Asset Canadian Buyback ETF</t>
  </si>
  <si>
    <t>RBC Trend Canadian Equity F</t>
  </si>
  <si>
    <t>First Asset Core Canadian Eq ETF Comm</t>
  </si>
  <si>
    <t>Mackenzie Maximum Divers Can ETF</t>
  </si>
  <si>
    <t>Mawer Canadian Equity A</t>
  </si>
  <si>
    <t>RBC QUBE Low Volatil Cdn Eq Cl Ser F</t>
  </si>
  <si>
    <t>NBI SmartBeta Canadian Equity Fund F</t>
  </si>
  <si>
    <t>Desjardins Canadian Equity Value F</t>
  </si>
  <si>
    <t>TD Core Canadian Value D</t>
  </si>
  <si>
    <t>First Trust Cdn Capital Strength ETF Com</t>
  </si>
  <si>
    <t>Lysander -18 AM Canadian Equity F</t>
  </si>
  <si>
    <t>Purpose Canadian Financial Inc Fund ETF</t>
  </si>
  <si>
    <t>BMO Low Volatility Canadian Equity ETF</t>
  </si>
  <si>
    <t>PowerShares Cdn Low Vol Index Class F</t>
  </si>
  <si>
    <t>iShares Canadian Growth</t>
  </si>
  <si>
    <t>Exemplar Canadian Focus Port F</t>
  </si>
  <si>
    <t>iShares Edge MSCI Multifactor Canada</t>
  </si>
  <si>
    <t>First Asset MSCI Canada Quality Cl ETF</t>
  </si>
  <si>
    <t>Morningstar Strategic Canadian Equity F</t>
  </si>
  <si>
    <t>First Asset Mstar Canada Mom ETF Comm</t>
  </si>
  <si>
    <t>First Asset Cambridge Core Cdn Eq ETF</t>
  </si>
  <si>
    <t>EdgePoint Canadian Portfolio Series F</t>
  </si>
  <si>
    <t>First Asset Mstar NatlBk Québec ETF Comm</t>
  </si>
  <si>
    <t>Pender Canadian Opportunities F</t>
  </si>
  <si>
    <t>First Asset Mstar Canada Value ETF Comm</t>
  </si>
  <si>
    <t>Active Share Benchmark is Morningstar Canada Index</t>
  </si>
  <si>
    <t>Data as of March 31, 2017</t>
  </si>
  <si>
    <t>MER (%)</t>
  </si>
  <si>
    <t>Active Cost (%)</t>
  </si>
  <si>
    <r>
      <t>Active cost=MER</t>
    </r>
    <r>
      <rPr>
        <vertAlign val="subscript"/>
        <sz val="9"/>
        <color theme="1"/>
        <rFont val="Calibri"/>
        <family val="2"/>
        <scheme val="minor"/>
      </rPr>
      <t>fund</t>
    </r>
    <r>
      <rPr>
        <sz val="9"/>
        <color theme="1"/>
        <rFont val="Calibri"/>
        <family val="2"/>
        <scheme val="minor"/>
      </rPr>
      <t>-PassiveShare</t>
    </r>
    <r>
      <rPr>
        <vertAlign val="subscript"/>
        <sz val="9"/>
        <color theme="1"/>
        <rFont val="Calibri"/>
        <family val="2"/>
        <scheme val="minor"/>
      </rPr>
      <t>fund</t>
    </r>
    <r>
      <rPr>
        <sz val="9"/>
        <color theme="1"/>
        <rFont val="Calibri"/>
        <family val="2"/>
        <scheme val="minor"/>
      </rPr>
      <t>*MER</t>
    </r>
    <r>
      <rPr>
        <vertAlign val="subscript"/>
        <sz val="9"/>
        <color theme="1"/>
        <rFont val="Calibri"/>
        <family val="2"/>
        <scheme val="minor"/>
      </rPr>
      <t>passivefund</t>
    </r>
    <r>
      <rPr>
        <sz val="9"/>
        <color theme="1"/>
        <rFont val="Calibri"/>
        <family val="2"/>
        <scheme val="minor"/>
      </rPr>
      <t>)/ActiveShare</t>
    </r>
    <r>
      <rPr>
        <vertAlign val="subscript"/>
        <sz val="9"/>
        <color theme="1"/>
        <rFont val="Calibri"/>
        <family val="2"/>
        <scheme val="minor"/>
      </rPr>
      <t>fund</t>
    </r>
    <r>
      <rPr>
        <sz val="9"/>
        <color theme="1"/>
        <rFont val="Calibri"/>
        <family val="2"/>
        <scheme val="minor"/>
      </rPr>
      <t xml:space="preserve"> where “passive share” is 1-ActiveShare</t>
    </r>
    <r>
      <rPr>
        <vertAlign val="subscript"/>
        <sz val="9"/>
        <color theme="1"/>
        <rFont val="Calibri"/>
        <family val="2"/>
        <scheme val="minor"/>
      </rPr>
      <t>fund</t>
    </r>
  </si>
  <si>
    <t>Active Share (%)</t>
  </si>
  <si>
    <t>Assets (CAD)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</si>
</sst>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0" fontId="3" fillId="0" borderId="0" xfId="0" applyFont="1"/>
    <xf numFmtId="3" fontId="2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A19" sqref="A19"/>
    </sheetView>
  </sheetViews>
  <sheetFormatPr defaultRowHeight="15" x14ac:dyDescent="0.25"/>
  <cols>
    <col min="1" max="1" width="44.5703125" style="5" customWidth="1"/>
    <col min="2" max="2" width="9.42578125" style="5" customWidth="1"/>
    <col min="3" max="3" width="14" style="5" bestFit="1" customWidth="1"/>
    <col min="4" max="5" width="9.42578125" style="5" customWidth="1"/>
  </cols>
  <sheetData>
    <row r="1" spans="1:5" ht="24.75" x14ac:dyDescent="0.25">
      <c r="A1" s="2" t="s">
        <v>0</v>
      </c>
      <c r="B1" s="3" t="s">
        <v>81</v>
      </c>
      <c r="C1" s="14" t="s">
        <v>82</v>
      </c>
      <c r="D1" s="3" t="s">
        <v>78</v>
      </c>
      <c r="E1" s="4" t="s">
        <v>79</v>
      </c>
    </row>
    <row r="2" spans="1:5" x14ac:dyDescent="0.25">
      <c r="A2" s="5" t="s">
        <v>1</v>
      </c>
      <c r="B2" s="12">
        <v>24.971769999999999</v>
      </c>
      <c r="C2" s="12">
        <v>100374039</v>
      </c>
      <c r="D2" s="6">
        <v>1.4</v>
      </c>
      <c r="E2" s="7">
        <f t="shared" ref="E2:E33" si="0">(D2-(1-B2/100)*0.06)/(B2/100)</f>
        <v>5.4260593542227884</v>
      </c>
    </row>
    <row r="3" spans="1:5" x14ac:dyDescent="0.25">
      <c r="A3" s="5" t="s">
        <v>31</v>
      </c>
      <c r="B3" s="12">
        <v>50.169400000000003</v>
      </c>
      <c r="C3" s="12">
        <v>20989346</v>
      </c>
      <c r="D3" s="6">
        <v>2.12</v>
      </c>
      <c r="E3" s="7">
        <f t="shared" si="0"/>
        <v>4.1660885719183405</v>
      </c>
    </row>
    <row r="4" spans="1:5" x14ac:dyDescent="0.25">
      <c r="A4" s="5" t="s">
        <v>2</v>
      </c>
      <c r="B4" s="12">
        <v>25.718389999999999</v>
      </c>
      <c r="C4" s="12">
        <v>604183680</v>
      </c>
      <c r="D4" s="8">
        <v>1.05</v>
      </c>
      <c r="E4" s="7">
        <f t="shared" si="0"/>
        <v>3.909385595288041</v>
      </c>
    </row>
    <row r="5" spans="1:5" x14ac:dyDescent="0.25">
      <c r="A5" s="5" t="s">
        <v>16</v>
      </c>
      <c r="B5" s="12">
        <v>38.31438</v>
      </c>
      <c r="C5" s="12">
        <v>40940632</v>
      </c>
      <c r="D5" s="6">
        <v>1.43</v>
      </c>
      <c r="E5" s="7">
        <f t="shared" si="0"/>
        <v>3.6356809845285243</v>
      </c>
    </row>
    <row r="6" spans="1:5" x14ac:dyDescent="0.25">
      <c r="A6" s="5" t="s">
        <v>17</v>
      </c>
      <c r="B6" s="12">
        <v>38.410290000000003</v>
      </c>
      <c r="C6" s="12">
        <v>5179272</v>
      </c>
      <c r="D6" s="6">
        <v>1.41</v>
      </c>
      <c r="E6" s="7">
        <f t="shared" si="0"/>
        <v>3.5746831747430177</v>
      </c>
    </row>
    <row r="7" spans="1:5" x14ac:dyDescent="0.25">
      <c r="A7" s="5" t="s">
        <v>12</v>
      </c>
      <c r="B7" s="12">
        <v>36.538690000000003</v>
      </c>
      <c r="C7" s="12">
        <v>513720503</v>
      </c>
      <c r="D7" s="6">
        <v>1.31</v>
      </c>
      <c r="E7" s="7">
        <f t="shared" si="0"/>
        <v>3.4810312411309767</v>
      </c>
    </row>
    <row r="8" spans="1:5" x14ac:dyDescent="0.25">
      <c r="A8" s="5" t="s">
        <v>14</v>
      </c>
      <c r="B8" s="12">
        <v>38.164670000000001</v>
      </c>
      <c r="C8" s="12">
        <v>815254</v>
      </c>
      <c r="D8" s="6">
        <v>1.36</v>
      </c>
      <c r="E8" s="7">
        <f t="shared" si="0"/>
        <v>3.4662917352619584</v>
      </c>
    </row>
    <row r="9" spans="1:5" x14ac:dyDescent="0.25">
      <c r="A9" s="5" t="s">
        <v>13</v>
      </c>
      <c r="B9" s="12">
        <v>38.164670000000001</v>
      </c>
      <c r="C9" s="12">
        <v>9006787</v>
      </c>
      <c r="D9" s="6">
        <v>1.34</v>
      </c>
      <c r="E9" s="7">
        <f t="shared" si="0"/>
        <v>3.4138872470271591</v>
      </c>
    </row>
    <row r="10" spans="1:5" x14ac:dyDescent="0.25">
      <c r="A10" s="5" t="s">
        <v>6</v>
      </c>
      <c r="B10" s="12">
        <v>28.28162</v>
      </c>
      <c r="C10" s="12">
        <v>54398042</v>
      </c>
      <c r="D10" s="6">
        <v>1</v>
      </c>
      <c r="E10" s="7">
        <f t="shared" si="0"/>
        <v>3.3837134223569936</v>
      </c>
    </row>
    <row r="11" spans="1:5" x14ac:dyDescent="0.25">
      <c r="A11" s="5" t="s">
        <v>5</v>
      </c>
      <c r="B11" s="12">
        <v>27.574470000000002</v>
      </c>
      <c r="C11" s="12">
        <v>3766835</v>
      </c>
      <c r="D11" s="6">
        <v>0.92</v>
      </c>
      <c r="E11" s="7">
        <f t="shared" si="0"/>
        <v>3.1788269439086227</v>
      </c>
    </row>
    <row r="12" spans="1:5" x14ac:dyDescent="0.25">
      <c r="A12" s="5" t="s">
        <v>8</v>
      </c>
      <c r="B12" s="12">
        <v>28.69558</v>
      </c>
      <c r="C12" s="12">
        <v>15771634</v>
      </c>
      <c r="D12" s="6">
        <v>0.95</v>
      </c>
      <c r="E12" s="7">
        <f t="shared" si="0"/>
        <v>3.1615229523153046</v>
      </c>
    </row>
    <row r="13" spans="1:5" x14ac:dyDescent="0.25">
      <c r="A13" s="5" t="s">
        <v>18</v>
      </c>
      <c r="B13" s="12">
        <v>41.78154</v>
      </c>
      <c r="C13" s="12">
        <v>37683443</v>
      </c>
      <c r="D13" s="6">
        <v>1.25</v>
      </c>
      <c r="E13" s="7">
        <f t="shared" si="0"/>
        <v>2.9081477705225804</v>
      </c>
    </row>
    <row r="14" spans="1:5" x14ac:dyDescent="0.25">
      <c r="A14" s="5" t="s">
        <v>11</v>
      </c>
      <c r="B14" s="12">
        <v>36.226430000000001</v>
      </c>
      <c r="C14" s="12">
        <v>535398424</v>
      </c>
      <c r="D14" s="6">
        <v>1.05</v>
      </c>
      <c r="E14" s="7">
        <f t="shared" si="0"/>
        <v>2.7928113755619863</v>
      </c>
    </row>
    <row r="15" spans="1:5" x14ac:dyDescent="0.25">
      <c r="A15" s="5" t="s">
        <v>9</v>
      </c>
      <c r="B15" s="12">
        <v>28.99419</v>
      </c>
      <c r="C15" s="12">
        <v>40812251</v>
      </c>
      <c r="D15" s="6">
        <v>0.85</v>
      </c>
      <c r="E15" s="7">
        <f t="shared" si="0"/>
        <v>2.7846838073420921</v>
      </c>
    </row>
    <row r="16" spans="1:5" x14ac:dyDescent="0.25">
      <c r="A16" s="5" t="s">
        <v>10</v>
      </c>
      <c r="B16" s="12">
        <v>35.796700000000001</v>
      </c>
      <c r="C16" s="12">
        <v>46904631</v>
      </c>
      <c r="D16" s="6">
        <v>0.99</v>
      </c>
      <c r="E16" s="7">
        <f t="shared" si="0"/>
        <v>2.658004844021935</v>
      </c>
    </row>
    <row r="17" spans="1:5" x14ac:dyDescent="0.25">
      <c r="A17" s="5" t="s">
        <v>4</v>
      </c>
      <c r="B17" s="12">
        <v>26.244250000000001</v>
      </c>
      <c r="C17" s="12">
        <v>227333675</v>
      </c>
      <c r="D17" s="6">
        <v>0.73</v>
      </c>
      <c r="E17" s="7">
        <f t="shared" si="0"/>
        <v>2.6129401678462898</v>
      </c>
    </row>
    <row r="18" spans="1:5" x14ac:dyDescent="0.25">
      <c r="A18" s="5" t="s">
        <v>50</v>
      </c>
      <c r="B18" s="12">
        <v>58.349939999999997</v>
      </c>
      <c r="C18" s="12">
        <v>2692066798</v>
      </c>
      <c r="D18" s="6">
        <v>1.49</v>
      </c>
      <c r="E18" s="7">
        <f t="shared" si="0"/>
        <v>2.5107308833565209</v>
      </c>
    </row>
    <row r="19" spans="1:5" x14ac:dyDescent="0.25">
      <c r="A19" s="5" t="s">
        <v>40</v>
      </c>
      <c r="B19" s="12">
        <v>53.949680000000001</v>
      </c>
      <c r="C19" s="12">
        <v>15471654</v>
      </c>
      <c r="D19" s="6">
        <v>1.38</v>
      </c>
      <c r="E19" s="7">
        <f t="shared" si="0"/>
        <v>2.5067244291347048</v>
      </c>
    </row>
    <row r="20" spans="1:5" x14ac:dyDescent="0.25">
      <c r="A20" s="5" t="s">
        <v>38</v>
      </c>
      <c r="B20" s="12">
        <v>53.398069999999997</v>
      </c>
      <c r="C20" s="12">
        <v>7625215</v>
      </c>
      <c r="D20" s="6">
        <v>1.36</v>
      </c>
      <c r="E20" s="7">
        <f t="shared" si="0"/>
        <v>2.4945449189455724</v>
      </c>
    </row>
    <row r="21" spans="1:5" x14ac:dyDescent="0.25">
      <c r="A21" s="5" t="s">
        <v>41</v>
      </c>
      <c r="B21" s="12">
        <v>54.929259999999999</v>
      </c>
      <c r="C21" s="12">
        <v>85591000</v>
      </c>
      <c r="D21" s="6">
        <v>1.37</v>
      </c>
      <c r="E21" s="7">
        <f t="shared" si="0"/>
        <v>2.444885578287419</v>
      </c>
    </row>
    <row r="22" spans="1:5" x14ac:dyDescent="0.25">
      <c r="A22" s="5" t="s">
        <v>7</v>
      </c>
      <c r="B22" s="12">
        <v>28.57583</v>
      </c>
      <c r="C22" s="12">
        <v>62953679</v>
      </c>
      <c r="D22" s="6">
        <v>0.72</v>
      </c>
      <c r="E22" s="7">
        <f t="shared" si="0"/>
        <v>2.3696441993110962</v>
      </c>
    </row>
    <row r="23" spans="1:5" x14ac:dyDescent="0.25">
      <c r="A23" s="5" t="s">
        <v>36</v>
      </c>
      <c r="B23" s="12">
        <v>52.654330000000002</v>
      </c>
      <c r="C23" s="12">
        <v>14130602</v>
      </c>
      <c r="D23" s="6">
        <v>1.24</v>
      </c>
      <c r="E23" s="7">
        <f t="shared" si="0"/>
        <v>2.3010312694131705</v>
      </c>
    </row>
    <row r="24" spans="1:5" x14ac:dyDescent="0.25">
      <c r="A24" s="5" t="s">
        <v>29</v>
      </c>
      <c r="B24" s="12">
        <v>48.324939999999998</v>
      </c>
      <c r="C24" s="12">
        <v>64455429</v>
      </c>
      <c r="D24" s="6">
        <v>1.1399999999999999</v>
      </c>
      <c r="E24" s="7">
        <f t="shared" si="0"/>
        <v>2.2948708555044246</v>
      </c>
    </row>
    <row r="25" spans="1:5" x14ac:dyDescent="0.25">
      <c r="A25" s="5" t="s">
        <v>34</v>
      </c>
      <c r="B25" s="12">
        <v>51.136499999999998</v>
      </c>
      <c r="C25" s="12">
        <v>255235285</v>
      </c>
      <c r="D25" s="6">
        <v>1.17</v>
      </c>
      <c r="E25" s="7">
        <f t="shared" si="0"/>
        <v>2.230660878237658</v>
      </c>
    </row>
    <row r="26" spans="1:5" x14ac:dyDescent="0.25">
      <c r="A26" s="5" t="s">
        <v>22</v>
      </c>
      <c r="B26" s="12">
        <v>44.769620000000003</v>
      </c>
      <c r="C26" s="12">
        <v>941077</v>
      </c>
      <c r="D26" s="6">
        <v>1.02</v>
      </c>
      <c r="E26" s="7">
        <f t="shared" si="0"/>
        <v>2.2043112539262113</v>
      </c>
    </row>
    <row r="27" spans="1:5" x14ac:dyDescent="0.25">
      <c r="A27" s="5" t="s">
        <v>27</v>
      </c>
      <c r="B27" s="12">
        <v>47.765830000000001</v>
      </c>
      <c r="C27" s="12">
        <v>898717609</v>
      </c>
      <c r="D27" s="6">
        <v>1.08</v>
      </c>
      <c r="E27" s="7">
        <f t="shared" si="0"/>
        <v>2.1954177243439505</v>
      </c>
    </row>
    <row r="28" spans="1:5" x14ac:dyDescent="0.25">
      <c r="A28" s="5" t="s">
        <v>45</v>
      </c>
      <c r="B28" s="12">
        <v>55.566479999999999</v>
      </c>
      <c r="C28" s="12">
        <v>399373089</v>
      </c>
      <c r="D28" s="6">
        <v>1.24</v>
      </c>
      <c r="E28" s="7">
        <f t="shared" si="0"/>
        <v>2.1835824187531765</v>
      </c>
    </row>
    <row r="29" spans="1:5" x14ac:dyDescent="0.25">
      <c r="A29" s="5" t="s">
        <v>33</v>
      </c>
      <c r="B29" s="12">
        <v>50.93271</v>
      </c>
      <c r="C29" s="12">
        <v>130652548</v>
      </c>
      <c r="D29" s="6">
        <v>1.1399999999999999</v>
      </c>
      <c r="E29" s="7">
        <f t="shared" si="0"/>
        <v>2.1804447986372604</v>
      </c>
    </row>
    <row r="30" spans="1:5" x14ac:dyDescent="0.25">
      <c r="A30" s="5" t="s">
        <v>58</v>
      </c>
      <c r="B30" s="12">
        <v>63.203699999999998</v>
      </c>
      <c r="C30" s="12">
        <v>835982293</v>
      </c>
      <c r="D30" s="6">
        <v>1.37</v>
      </c>
      <c r="E30" s="7">
        <f t="shared" si="0"/>
        <v>2.1326634674868719</v>
      </c>
    </row>
    <row r="31" spans="1:5" x14ac:dyDescent="0.25">
      <c r="A31" s="5" t="s">
        <v>59</v>
      </c>
      <c r="B31" s="12">
        <v>64.242570000000001</v>
      </c>
      <c r="C31" s="12">
        <v>80983844</v>
      </c>
      <c r="D31" s="6">
        <v>1.38</v>
      </c>
      <c r="E31" s="7">
        <f t="shared" si="0"/>
        <v>2.1147123192612001</v>
      </c>
    </row>
    <row r="32" spans="1:5" x14ac:dyDescent="0.25">
      <c r="A32" s="5" t="s">
        <v>15</v>
      </c>
      <c r="B32" s="12">
        <v>38.166910000000001</v>
      </c>
      <c r="C32" s="12">
        <v>98289970</v>
      </c>
      <c r="D32" s="6">
        <v>0.84</v>
      </c>
      <c r="E32" s="7">
        <f t="shared" si="0"/>
        <v>2.1036550928539928</v>
      </c>
    </row>
    <row r="33" spans="1:5" x14ac:dyDescent="0.25">
      <c r="A33" s="5" t="s">
        <v>49</v>
      </c>
      <c r="B33" s="12">
        <v>57.09516</v>
      </c>
      <c r="C33" s="12">
        <v>82320685</v>
      </c>
      <c r="D33" s="6">
        <v>1.21</v>
      </c>
      <c r="E33" s="7">
        <f t="shared" si="0"/>
        <v>2.0741812370785895</v>
      </c>
    </row>
    <row r="34" spans="1:5" x14ac:dyDescent="0.25">
      <c r="A34" s="5" t="s">
        <v>61</v>
      </c>
      <c r="B34" s="12">
        <v>67.249589999999998</v>
      </c>
      <c r="C34" s="12">
        <v>4254632</v>
      </c>
      <c r="D34" s="6">
        <v>1.41</v>
      </c>
      <c r="E34" s="7">
        <f t="shared" ref="E34:E65" si="1">(D34-(1-B34/100)*0.06)/(B34/100)</f>
        <v>2.0674471829493681</v>
      </c>
    </row>
    <row r="35" spans="1:5" x14ac:dyDescent="0.25">
      <c r="A35" s="5" t="s">
        <v>39</v>
      </c>
      <c r="B35" s="12">
        <v>53.808100000000003</v>
      </c>
      <c r="C35" s="12">
        <v>6670126814</v>
      </c>
      <c r="D35" s="6">
        <v>1.1100000000000001</v>
      </c>
      <c r="E35" s="7">
        <f t="shared" si="1"/>
        <v>2.0113790674638206</v>
      </c>
    </row>
    <row r="36" spans="1:5" x14ac:dyDescent="0.25">
      <c r="A36" s="5" t="s">
        <v>48</v>
      </c>
      <c r="B36" s="12">
        <v>56.302439999999997</v>
      </c>
      <c r="C36" s="12">
        <v>167417974</v>
      </c>
      <c r="D36" s="6">
        <v>1.1399999999999999</v>
      </c>
      <c r="E36" s="7">
        <f t="shared" si="1"/>
        <v>1.9782117151583483</v>
      </c>
    </row>
    <row r="37" spans="1:5" x14ac:dyDescent="0.25">
      <c r="A37" s="5" t="s">
        <v>46</v>
      </c>
      <c r="B37" s="12">
        <v>56.1053</v>
      </c>
      <c r="C37" s="12">
        <v>540054797</v>
      </c>
      <c r="D37" s="6">
        <v>1.1299999999999999</v>
      </c>
      <c r="E37" s="7">
        <f t="shared" si="1"/>
        <v>1.96712820357435</v>
      </c>
    </row>
    <row r="38" spans="1:5" x14ac:dyDescent="0.25">
      <c r="A38" s="5" t="s">
        <v>60</v>
      </c>
      <c r="B38" s="12">
        <v>64.537139999999994</v>
      </c>
      <c r="C38" s="12">
        <v>43335262</v>
      </c>
      <c r="D38" s="6">
        <v>1.29</v>
      </c>
      <c r="E38" s="7">
        <f t="shared" si="1"/>
        <v>1.9658793122843687</v>
      </c>
    </row>
    <row r="39" spans="1:5" x14ac:dyDescent="0.25">
      <c r="A39" s="5" t="s">
        <v>47</v>
      </c>
      <c r="B39" s="12">
        <v>56.302439999999997</v>
      </c>
      <c r="C39" s="12">
        <v>5082725474</v>
      </c>
      <c r="D39" s="6">
        <v>1.1200000000000001</v>
      </c>
      <c r="E39" s="7">
        <f t="shared" si="1"/>
        <v>1.9426892759887495</v>
      </c>
    </row>
    <row r="40" spans="1:5" x14ac:dyDescent="0.25">
      <c r="A40" s="5" t="s">
        <v>55</v>
      </c>
      <c r="B40" s="12">
        <v>60.459029999999998</v>
      </c>
      <c r="C40" s="12">
        <v>2656238567</v>
      </c>
      <c r="D40" s="6">
        <v>1.19</v>
      </c>
      <c r="E40" s="7">
        <f t="shared" si="1"/>
        <v>1.9290342865242791</v>
      </c>
    </row>
    <row r="41" spans="1:5" x14ac:dyDescent="0.25">
      <c r="A41" s="5" t="s">
        <v>24</v>
      </c>
      <c r="B41" s="12">
        <v>45.255780000000001</v>
      </c>
      <c r="C41" s="12">
        <v>48007000</v>
      </c>
      <c r="D41" s="6">
        <v>0.9</v>
      </c>
      <c r="E41" s="7">
        <f t="shared" si="1"/>
        <v>1.9161165004779501</v>
      </c>
    </row>
    <row r="42" spans="1:5" x14ac:dyDescent="0.25">
      <c r="A42" s="5" t="s">
        <v>23</v>
      </c>
      <c r="B42" s="12">
        <v>45.0839</v>
      </c>
      <c r="C42" s="12">
        <v>9379912</v>
      </c>
      <c r="D42" s="6">
        <v>0.87</v>
      </c>
      <c r="E42" s="7">
        <f t="shared" si="1"/>
        <v>1.8566502454312959</v>
      </c>
    </row>
    <row r="43" spans="1:5" x14ac:dyDescent="0.25">
      <c r="A43" s="5" t="s">
        <v>66</v>
      </c>
      <c r="B43" s="12">
        <v>73.473010000000002</v>
      </c>
      <c r="C43" s="12">
        <v>150543916</v>
      </c>
      <c r="D43" s="6">
        <v>1.28</v>
      </c>
      <c r="E43" s="7">
        <f t="shared" si="1"/>
        <v>1.7204736895902315</v>
      </c>
    </row>
    <row r="44" spans="1:5" x14ac:dyDescent="0.25">
      <c r="A44" s="5" t="s">
        <v>37</v>
      </c>
      <c r="B44" s="12">
        <v>53.391570000000002</v>
      </c>
      <c r="C44" s="12">
        <v>14393444</v>
      </c>
      <c r="D44" s="6">
        <v>0.94</v>
      </c>
      <c r="E44" s="7">
        <f t="shared" si="1"/>
        <v>1.7082002683195117</v>
      </c>
    </row>
    <row r="45" spans="1:5" x14ac:dyDescent="0.25">
      <c r="A45" s="5" t="s">
        <v>21</v>
      </c>
      <c r="B45" s="12">
        <v>43.341279999999998</v>
      </c>
      <c r="C45" s="12">
        <v>104966000</v>
      </c>
      <c r="D45" s="6">
        <v>0.76</v>
      </c>
      <c r="E45" s="7">
        <f t="shared" si="1"/>
        <v>1.6750884330135152</v>
      </c>
    </row>
    <row r="46" spans="1:5" x14ac:dyDescent="0.25">
      <c r="A46" s="5" t="s">
        <v>53</v>
      </c>
      <c r="B46" s="12">
        <v>59.359659999999998</v>
      </c>
      <c r="C46" s="12">
        <v>17750206</v>
      </c>
      <c r="D46" s="6">
        <v>1.01</v>
      </c>
      <c r="E46" s="7">
        <f t="shared" si="1"/>
        <v>1.6604134794572611</v>
      </c>
    </row>
    <row r="47" spans="1:5" x14ac:dyDescent="0.25">
      <c r="A47" s="5" t="s">
        <v>42</v>
      </c>
      <c r="B47" s="12">
        <v>55.096150000000002</v>
      </c>
      <c r="C47" s="12">
        <v>1106828000</v>
      </c>
      <c r="D47" s="6">
        <v>0.9</v>
      </c>
      <c r="E47" s="7">
        <f t="shared" si="1"/>
        <v>1.5846074362727705</v>
      </c>
    </row>
    <row r="48" spans="1:5" x14ac:dyDescent="0.25">
      <c r="A48" s="5" t="s">
        <v>74</v>
      </c>
      <c r="B48" s="12">
        <v>89.879450000000006</v>
      </c>
      <c r="C48" s="12">
        <v>5727493</v>
      </c>
      <c r="D48" s="6">
        <v>1.4</v>
      </c>
      <c r="E48" s="7">
        <f t="shared" si="1"/>
        <v>1.5508858476548308</v>
      </c>
    </row>
    <row r="49" spans="1:5" x14ac:dyDescent="0.25">
      <c r="A49" s="5" t="s">
        <v>57</v>
      </c>
      <c r="B49" s="12">
        <v>62.597450000000002</v>
      </c>
      <c r="C49" s="12">
        <v>130405836</v>
      </c>
      <c r="D49" s="6">
        <v>0.98</v>
      </c>
      <c r="E49" s="7">
        <f t="shared" si="1"/>
        <v>1.5297084306149851</v>
      </c>
    </row>
    <row r="50" spans="1:5" x14ac:dyDescent="0.25">
      <c r="A50" s="5" t="s">
        <v>35</v>
      </c>
      <c r="B50" s="12">
        <v>52.35425</v>
      </c>
      <c r="C50" s="12">
        <v>59637594</v>
      </c>
      <c r="D50" s="6">
        <v>0.82</v>
      </c>
      <c r="E50" s="7">
        <f t="shared" si="1"/>
        <v>1.5116491020308762</v>
      </c>
    </row>
    <row r="51" spans="1:5" x14ac:dyDescent="0.25">
      <c r="A51" s="5" t="s">
        <v>56</v>
      </c>
      <c r="B51" s="12">
        <v>61.367539999999998</v>
      </c>
      <c r="C51" s="12">
        <v>27039997</v>
      </c>
      <c r="D51" s="6">
        <v>0.94</v>
      </c>
      <c r="E51" s="7">
        <f t="shared" si="1"/>
        <v>1.4939828515205269</v>
      </c>
    </row>
    <row r="52" spans="1:5" x14ac:dyDescent="0.25">
      <c r="A52" s="5" t="s">
        <v>25</v>
      </c>
      <c r="B52" s="12">
        <v>45.33746</v>
      </c>
      <c r="C52" s="12">
        <v>15663576</v>
      </c>
      <c r="D52" s="6">
        <v>0.7</v>
      </c>
      <c r="E52" s="7">
        <f t="shared" si="1"/>
        <v>1.4716362054689431</v>
      </c>
    </row>
    <row r="53" spans="1:5" x14ac:dyDescent="0.25">
      <c r="A53" s="5" t="s">
        <v>28</v>
      </c>
      <c r="B53" s="12">
        <v>48.015749999999997</v>
      </c>
      <c r="C53" s="12">
        <v>13524151</v>
      </c>
      <c r="D53" s="6">
        <v>0.67</v>
      </c>
      <c r="E53" s="7">
        <f t="shared" si="1"/>
        <v>1.3304164779265137</v>
      </c>
    </row>
    <row r="54" spans="1:5" s="1" customFormat="1" x14ac:dyDescent="0.25">
      <c r="A54" s="5" t="s">
        <v>52</v>
      </c>
      <c r="B54" s="12">
        <v>58.887810000000002</v>
      </c>
      <c r="C54" s="12">
        <v>40617468</v>
      </c>
      <c r="D54" s="6">
        <v>0.79</v>
      </c>
      <c r="E54" s="7">
        <f t="shared" si="1"/>
        <v>1.2996453527478775</v>
      </c>
    </row>
    <row r="55" spans="1:5" x14ac:dyDescent="0.25">
      <c r="A55" s="5" t="s">
        <v>51</v>
      </c>
      <c r="B55" s="12">
        <v>58.687719999999999</v>
      </c>
      <c r="C55" s="12">
        <v>5379221</v>
      </c>
      <c r="D55" s="6">
        <v>0.78</v>
      </c>
      <c r="E55" s="7">
        <f t="shared" si="1"/>
        <v>1.2868324617143077</v>
      </c>
    </row>
    <row r="56" spans="1:5" x14ac:dyDescent="0.25">
      <c r="A56" s="5" t="s">
        <v>68</v>
      </c>
      <c r="B56" s="12">
        <v>80.003730000000004</v>
      </c>
      <c r="C56" s="12">
        <v>13613089</v>
      </c>
      <c r="D56" s="6">
        <v>1</v>
      </c>
      <c r="E56" s="7">
        <f t="shared" si="1"/>
        <v>1.2349452181792022</v>
      </c>
    </row>
    <row r="57" spans="1:5" x14ac:dyDescent="0.25">
      <c r="A57" s="5" t="s">
        <v>72</v>
      </c>
      <c r="B57" s="12">
        <v>85.31953</v>
      </c>
      <c r="C57" s="12">
        <v>1443020143</v>
      </c>
      <c r="D57" s="6">
        <v>1</v>
      </c>
      <c r="E57" s="7">
        <f t="shared" si="1"/>
        <v>1.1617407151680279</v>
      </c>
    </row>
    <row r="58" spans="1:5" x14ac:dyDescent="0.25">
      <c r="A58" s="5" t="s">
        <v>30</v>
      </c>
      <c r="B58" s="12">
        <v>49.209229999999998</v>
      </c>
      <c r="C58" s="12">
        <v>13608043</v>
      </c>
      <c r="D58" s="6">
        <v>0.6</v>
      </c>
      <c r="E58" s="7">
        <f t="shared" si="1"/>
        <v>1.1573551100068016</v>
      </c>
    </row>
    <row r="59" spans="1:5" x14ac:dyDescent="0.25">
      <c r="A59" s="5" t="s">
        <v>3</v>
      </c>
      <c r="B59" s="12">
        <v>25.894649999999999</v>
      </c>
      <c r="C59" s="12">
        <v>781609292</v>
      </c>
      <c r="D59" s="6">
        <v>0.34</v>
      </c>
      <c r="E59" s="7">
        <f t="shared" si="1"/>
        <v>1.1413044393339937</v>
      </c>
    </row>
    <row r="60" spans="1:5" x14ac:dyDescent="0.25">
      <c r="A60" s="5" t="s">
        <v>44</v>
      </c>
      <c r="B60" s="12">
        <v>55.471510000000002</v>
      </c>
      <c r="C60" s="12">
        <v>147879000</v>
      </c>
      <c r="D60" s="6">
        <v>0.63</v>
      </c>
      <c r="E60" s="7">
        <f t="shared" si="1"/>
        <v>1.0875545050062636</v>
      </c>
    </row>
    <row r="61" spans="1:5" x14ac:dyDescent="0.25">
      <c r="A61" s="5" t="s">
        <v>71</v>
      </c>
      <c r="B61" s="12">
        <v>84.543199999999999</v>
      </c>
      <c r="C61" s="12">
        <v>7146902</v>
      </c>
      <c r="D61" s="6">
        <v>0.89</v>
      </c>
      <c r="E61" s="7">
        <f t="shared" si="1"/>
        <v>1.0417466100171275</v>
      </c>
    </row>
    <row r="62" spans="1:5" x14ac:dyDescent="0.25">
      <c r="A62" s="5" t="s">
        <v>69</v>
      </c>
      <c r="B62" s="12">
        <v>81.967339999999993</v>
      </c>
      <c r="C62" s="12">
        <v>5734361</v>
      </c>
      <c r="D62" s="6">
        <v>0.85</v>
      </c>
      <c r="E62" s="7">
        <f t="shared" si="1"/>
        <v>1.0237985080399097</v>
      </c>
    </row>
    <row r="63" spans="1:5" x14ac:dyDescent="0.25">
      <c r="A63" s="5" t="s">
        <v>54</v>
      </c>
      <c r="B63" s="12">
        <v>59.907049999999998</v>
      </c>
      <c r="C63" s="12">
        <v>28354435</v>
      </c>
      <c r="D63" s="8">
        <v>0.6</v>
      </c>
      <c r="E63" s="7">
        <f t="shared" si="1"/>
        <v>0.96139641327690151</v>
      </c>
    </row>
    <row r="64" spans="1:5" x14ac:dyDescent="0.25">
      <c r="A64" s="5" t="s">
        <v>62</v>
      </c>
      <c r="B64" s="12">
        <v>70.855170000000001</v>
      </c>
      <c r="C64" s="12">
        <v>4181258</v>
      </c>
      <c r="D64" s="6">
        <v>0.69</v>
      </c>
      <c r="E64" s="7">
        <f t="shared" si="1"/>
        <v>0.94913765925619809</v>
      </c>
    </row>
    <row r="65" spans="1:5" x14ac:dyDescent="0.25">
      <c r="A65" s="5" t="s">
        <v>43</v>
      </c>
      <c r="B65" s="12">
        <v>55.280889999999999</v>
      </c>
      <c r="C65" s="12">
        <v>52078686</v>
      </c>
      <c r="D65" s="6">
        <v>0.55000000000000004</v>
      </c>
      <c r="E65" s="7">
        <f t="shared" si="1"/>
        <v>0.94638225614674443</v>
      </c>
    </row>
    <row r="66" spans="1:5" x14ac:dyDescent="0.25">
      <c r="A66" s="5" t="s">
        <v>19</v>
      </c>
      <c r="B66" s="12">
        <v>42.33972</v>
      </c>
      <c r="C66" s="12">
        <v>151047111</v>
      </c>
      <c r="D66" s="6">
        <v>0.43</v>
      </c>
      <c r="E66" s="7">
        <f t="shared" ref="E66:E76" si="2">(D66-(1-B66/100)*0.06)/(B66/100)</f>
        <v>0.93388390853789316</v>
      </c>
    </row>
    <row r="67" spans="1:5" x14ac:dyDescent="0.25">
      <c r="A67" s="5" t="s">
        <v>26</v>
      </c>
      <c r="B67" s="12">
        <v>46.73554</v>
      </c>
      <c r="C67" s="12">
        <v>11420179</v>
      </c>
      <c r="D67" s="6">
        <v>0.44</v>
      </c>
      <c r="E67" s="7">
        <f t="shared" si="2"/>
        <v>0.87308571592411255</v>
      </c>
    </row>
    <row r="68" spans="1:5" x14ac:dyDescent="0.25">
      <c r="A68" s="5" t="s">
        <v>32</v>
      </c>
      <c r="B68" s="12">
        <v>50.526159999999997</v>
      </c>
      <c r="C68" s="12">
        <v>2573167</v>
      </c>
      <c r="D68" s="8">
        <v>0.45</v>
      </c>
      <c r="E68" s="7">
        <f t="shared" si="2"/>
        <v>0.8318773799552549</v>
      </c>
    </row>
    <row r="69" spans="1:5" x14ac:dyDescent="0.25">
      <c r="A69" s="5" t="s">
        <v>64</v>
      </c>
      <c r="B69" s="12">
        <v>72.642920000000004</v>
      </c>
      <c r="C69" s="12">
        <v>34210228</v>
      </c>
      <c r="D69" s="6">
        <v>0.62</v>
      </c>
      <c r="E69" s="7">
        <f t="shared" si="2"/>
        <v>0.83089412154687614</v>
      </c>
    </row>
    <row r="70" spans="1:5" x14ac:dyDescent="0.25">
      <c r="A70" s="5" t="s">
        <v>70</v>
      </c>
      <c r="B70" s="12">
        <v>83.435249999999996</v>
      </c>
      <c r="C70" s="12">
        <v>156803226</v>
      </c>
      <c r="D70" s="6">
        <v>0.68</v>
      </c>
      <c r="E70" s="7">
        <f t="shared" si="2"/>
        <v>0.80309119946305674</v>
      </c>
    </row>
    <row r="71" spans="1:5" x14ac:dyDescent="0.25">
      <c r="A71" s="5" t="s">
        <v>75</v>
      </c>
      <c r="B71" s="12">
        <v>90.413780000000003</v>
      </c>
      <c r="C71" s="12">
        <v>158224628</v>
      </c>
      <c r="D71" s="6">
        <v>0.69</v>
      </c>
      <c r="E71" s="7">
        <f t="shared" si="2"/>
        <v>0.75679643965776011</v>
      </c>
    </row>
    <row r="72" spans="1:5" x14ac:dyDescent="0.25">
      <c r="A72" s="5" t="s">
        <v>65</v>
      </c>
      <c r="B72" s="12">
        <v>72.882350000000002</v>
      </c>
      <c r="C72" s="12">
        <v>45271290</v>
      </c>
      <c r="D72" s="6">
        <v>0.55000000000000004</v>
      </c>
      <c r="E72" s="7">
        <f t="shared" si="2"/>
        <v>0.73231641131220393</v>
      </c>
    </row>
    <row r="73" spans="1:5" x14ac:dyDescent="0.25">
      <c r="A73" s="5" t="s">
        <v>20</v>
      </c>
      <c r="B73" s="12">
        <v>43.151940000000003</v>
      </c>
      <c r="C73" s="12">
        <v>90569166</v>
      </c>
      <c r="D73" s="6">
        <v>0.34</v>
      </c>
      <c r="E73" s="7">
        <f t="shared" si="2"/>
        <v>0.70887001604099376</v>
      </c>
    </row>
    <row r="74" spans="1:5" x14ac:dyDescent="0.25">
      <c r="A74" s="5" t="s">
        <v>73</v>
      </c>
      <c r="B74" s="12">
        <v>85.908060000000006</v>
      </c>
      <c r="C74" s="12">
        <v>59428680</v>
      </c>
      <c r="D74" s="6">
        <v>0.57999999999999996</v>
      </c>
      <c r="E74" s="7">
        <f t="shared" si="2"/>
        <v>0.66529826887023158</v>
      </c>
    </row>
    <row r="75" spans="1:5" x14ac:dyDescent="0.25">
      <c r="A75" s="5" t="s">
        <v>67</v>
      </c>
      <c r="B75" s="12">
        <v>77.812690000000003</v>
      </c>
      <c r="C75" s="12">
        <v>18978248</v>
      </c>
      <c r="D75" s="6">
        <v>0.51</v>
      </c>
      <c r="E75" s="7">
        <f t="shared" si="2"/>
        <v>0.63831184090923976</v>
      </c>
    </row>
    <row r="76" spans="1:5" x14ac:dyDescent="0.25">
      <c r="A76" s="5" t="s">
        <v>63</v>
      </c>
      <c r="B76" s="13">
        <v>71.319050000000004</v>
      </c>
      <c r="C76" s="13">
        <v>1057661082</v>
      </c>
      <c r="D76" s="9">
        <v>0.39</v>
      </c>
      <c r="E76" s="7">
        <f t="shared" si="2"/>
        <v>0.52270947243408317</v>
      </c>
    </row>
    <row r="77" spans="1:5" x14ac:dyDescent="0.25">
      <c r="B77" s="10"/>
    </row>
    <row r="78" spans="1:5" x14ac:dyDescent="0.25">
      <c r="A78" s="5" t="s">
        <v>76</v>
      </c>
    </row>
    <row r="79" spans="1:5" x14ac:dyDescent="0.25">
      <c r="A79" s="5" t="s">
        <v>77</v>
      </c>
    </row>
    <row r="80" spans="1:5" x14ac:dyDescent="0.25">
      <c r="A80" s="11" t="s">
        <v>80</v>
      </c>
    </row>
  </sheetData>
  <autoFilter ref="A1:E1">
    <sortState ref="A2:E76">
      <sortCondition descending="1" ref="E1"/>
    </sortState>
  </autoFilter>
  <conditionalFormatting sqref="A81:A1048576 A1:A79">
    <cfRule type="duplicateValues" dxfId="1" priority="1" stopIfTrue="1"/>
  </conditionalFormatting>
  <conditionalFormatting sqref="A1:E1">
    <cfRule type="duplicateValues" dxfId="0" priority="6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funds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Davis</dc:creator>
  <cp:lastModifiedBy>Christian Charest</cp:lastModifiedBy>
  <dcterms:created xsi:type="dcterms:W3CDTF">2017-04-19T19:40:59Z</dcterms:created>
  <dcterms:modified xsi:type="dcterms:W3CDTF">2017-05-02T17:38:04Z</dcterms:modified>
</cp:coreProperties>
</file>